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C:\Users\Amsler\Bernard-2019-12-24-ALLES\Alles-2020-07-23\Heute, Aug, Sept 2020\Klima-Kids\Webseite\"/>
    </mc:Choice>
  </mc:AlternateContent>
  <xr:revisionPtr revIDLastSave="0" documentId="13_ncr:1_{3BF3EB42-56F4-4E95-8486-5D4FCB6151C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Kassa-Buch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8" i="12" l="1"/>
  <c r="I35" i="12" l="1"/>
  <c r="J35" i="12"/>
  <c r="K35" i="12"/>
  <c r="L35" i="12"/>
  <c r="M35" i="12"/>
  <c r="N35" i="12"/>
  <c r="O35" i="12"/>
  <c r="P35" i="12"/>
  <c r="D35" i="12"/>
  <c r="E35" i="12"/>
  <c r="F35" i="12"/>
  <c r="G35" i="12"/>
  <c r="Q7" i="12" l="1"/>
  <c r="Q8" i="12"/>
  <c r="Q9" i="12"/>
  <c r="Q10" i="12"/>
  <c r="Q11" i="12"/>
  <c r="Q12" i="12"/>
  <c r="Q13" i="12"/>
  <c r="Q6" i="12"/>
  <c r="Q14" i="12"/>
  <c r="Q15" i="12"/>
  <c r="Q16" i="12"/>
  <c r="Q17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H11" i="12"/>
  <c r="Q5" i="12" l="1"/>
  <c r="Q35" i="12" s="1"/>
  <c r="H6" i="12"/>
  <c r="H7" i="12"/>
  <c r="H8" i="12"/>
  <c r="H9" i="12"/>
  <c r="H10" i="12"/>
  <c r="H12" i="12"/>
  <c r="H13" i="12"/>
  <c r="H14" i="12"/>
  <c r="H15" i="12"/>
  <c r="H16" i="12"/>
  <c r="H17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5" i="12"/>
  <c r="H35" i="12" l="1"/>
  <c r="H36" i="12"/>
  <c r="H37" i="12" s="1"/>
</calcChain>
</file>

<file path=xl/sharedStrings.xml><?xml version="1.0" encoding="utf-8"?>
<sst xmlns="http://schemas.openxmlformats.org/spreadsheetml/2006/main" count="37" uniqueCount="35">
  <si>
    <t>Datum</t>
  </si>
  <si>
    <t>Abzüglich Ausgaben</t>
  </si>
  <si>
    <t>Saldo Vorjahr, Übertrag</t>
  </si>
  <si>
    <t>Buchhaltung www.klimaktiv.ch</t>
  </si>
  <si>
    <t>Saldo, karitatives Kapital</t>
  </si>
  <si>
    <t>Std-Lohn Amsler: Max. SFr. 1.-</t>
  </si>
  <si>
    <t>Verkauf
Originale</t>
  </si>
  <si>
    <t>Verkauf
Drucke</t>
  </si>
  <si>
    <t>Porto</t>
  </si>
  <si>
    <t>Total
Eingang</t>
  </si>
  <si>
    <t>Karten
Original
Vordruck</t>
  </si>
  <si>
    <t>Karten
Auflagen
Nachdruck</t>
  </si>
  <si>
    <t>50 Std Arbeit Amsler (resp. VIEL mehr, 5 Monate!!!!!!!!!)</t>
  </si>
  <si>
    <t>Minimale Start-Webseite erstellt (GmbH, 150.-/Std)</t>
  </si>
  <si>
    <t>PR, Web,
Werbe-
Aktionen</t>
  </si>
  <si>
    <t>Senden
TV-
Spots</t>
  </si>
  <si>
    <t>Senden
Kino-
Spots</t>
  </si>
  <si>
    <t>Div Papier, Porto, Toner, Web, Mail… Jan-Juni, 1/2 Jahr</t>
  </si>
  <si>
    <t>Total
Ausgang</t>
  </si>
  <si>
    <t>Vorschuss 2020, Spende Bernard Amsler</t>
  </si>
  <si>
    <t>Aktion (bis 2.6.2020 ohne Belege)</t>
  </si>
  <si>
    <t>Privat-
Spenden</t>
  </si>
  <si>
    <t>Sponsoring
von Firmen</t>
  </si>
  <si>
    <t>Briefmarken-Einkauf (für zukünftige Versände)</t>
  </si>
  <si>
    <t>Arbeit 
Amsler</t>
  </si>
  <si>
    <t>SFr. Geld Eingang (Haben)</t>
  </si>
  <si>
    <t>Webseite-Aktualisierung (GmbH, SFr. 150.-/Std)</t>
  </si>
  <si>
    <t>10 Briefe, NUR Couvert Druck, Arbeit, das Porto schon gebucht!</t>
  </si>
  <si>
    <t>2'000 Flyer A6 (Copy Quick)</t>
  </si>
  <si>
    <t>SFr. Geld Ausgang, bezahlt (Soll)</t>
  </si>
  <si>
    <t>für Spot-Sendungen, PR, Original-Karten &amp; Drucke etc…</t>
  </si>
  <si>
    <t>WOZ Klein-Inserat</t>
  </si>
  <si>
    <t>Klein
Material,
Toner etc.</t>
  </si>
  <si>
    <t>Nach-Spende von Bernard Amsler</t>
  </si>
  <si>
    <t>Copy-Quick für Trickfilm-Spot, ungut Gefühl, sollte ich schenken!? Vorläufig zahle ich ALLES  allein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</si>
</sst>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3" x14ac:knownFonts="1">
    <font>
      <sz val="10"/>
      <name val="Arial"/>
    </font>
    <font>
      <sz val="10"/>
      <name val="Arial"/>
      <family val="2"/>
    </font>
    <font>
      <b/>
      <sz val="12"/>
      <color rgb="FF0070C0"/>
      <name val="Arial"/>
      <family val="2"/>
    </font>
    <font>
      <b/>
      <sz val="14"/>
      <color rgb="FF0070C0"/>
      <name val="Arial"/>
      <family val="2"/>
    </font>
    <font>
      <b/>
      <sz val="30"/>
      <color rgb="FF0070C0"/>
      <name val="Arial"/>
      <family val="2"/>
    </font>
    <font>
      <sz val="12"/>
      <name val="Arial"/>
      <family val="2"/>
    </font>
    <font>
      <b/>
      <sz val="12"/>
      <color rgb="FF00B050"/>
      <name val="Arial"/>
      <family val="2"/>
    </font>
    <font>
      <b/>
      <sz val="12"/>
      <color rgb="FFC00000"/>
      <name val="Arial"/>
      <family val="2"/>
    </font>
    <font>
      <sz val="10"/>
      <color rgb="FF00B050"/>
      <name val="Arial"/>
      <family val="2"/>
    </font>
    <font>
      <sz val="10"/>
      <color rgb="FFC00000"/>
      <name val="Arial"/>
      <family val="2"/>
    </font>
    <font>
      <b/>
      <sz val="14"/>
      <color rgb="FFC00000"/>
      <name val="Arial"/>
      <family val="2"/>
    </font>
    <font>
      <b/>
      <sz val="14"/>
      <color rgb="FF00B050"/>
      <name val="Arial"/>
      <family val="2"/>
    </font>
    <font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3" fontId="0" fillId="0" borderId="0" xfId="1" applyFont="1"/>
    <xf numFmtId="43" fontId="0" fillId="0" borderId="1" xfId="1" applyFont="1" applyBorder="1"/>
    <xf numFmtId="14" fontId="2" fillId="0" borderId="1" xfId="1" applyNumberFormat="1" applyFont="1" applyBorder="1"/>
    <xf numFmtId="43" fontId="2" fillId="0" borderId="1" xfId="1" applyFont="1" applyBorder="1" applyAlignment="1">
      <alignment horizontal="center"/>
    </xf>
    <xf numFmtId="14" fontId="3" fillId="0" borderId="0" xfId="1" applyNumberFormat="1" applyFont="1"/>
    <xf numFmtId="43" fontId="3" fillId="0" borderId="0" xfId="1" applyFont="1"/>
    <xf numFmtId="43" fontId="0" fillId="0" borderId="0" xfId="1" applyFont="1" applyAlignment="1">
      <alignment vertical="center"/>
    </xf>
    <xf numFmtId="14" fontId="3" fillId="0" borderId="0" xfId="1" applyNumberFormat="1" applyFont="1" applyAlignment="1">
      <alignment vertical="center"/>
    </xf>
    <xf numFmtId="43" fontId="3" fillId="0" borderId="1" xfId="1" applyFont="1" applyBorder="1" applyAlignment="1">
      <alignment horizontal="right" vertical="center"/>
    </xf>
    <xf numFmtId="43" fontId="3" fillId="0" borderId="0" xfId="1" applyFont="1" applyAlignment="1">
      <alignment vertical="center"/>
    </xf>
    <xf numFmtId="14" fontId="2" fillId="0" borderId="1" xfId="1" applyNumberFormat="1" applyFont="1" applyBorder="1" applyAlignment="1">
      <alignment horizontal="center"/>
    </xf>
    <xf numFmtId="43" fontId="5" fillId="0" borderId="0" xfId="1" applyFont="1" applyAlignment="1">
      <alignment horizontal="center"/>
    </xf>
    <xf numFmtId="43" fontId="6" fillId="0" borderId="1" xfId="1" applyFont="1" applyBorder="1" applyAlignment="1">
      <alignment horizontal="center" wrapText="1"/>
    </xf>
    <xf numFmtId="43" fontId="7" fillId="0" borderId="1" xfId="1" applyFont="1" applyBorder="1" applyAlignment="1">
      <alignment horizontal="center" wrapText="1"/>
    </xf>
    <xf numFmtId="43" fontId="8" fillId="0" borderId="1" xfId="1" applyFont="1" applyBorder="1"/>
    <xf numFmtId="43" fontId="9" fillId="0" borderId="1" xfId="1" applyFont="1" applyBorder="1"/>
    <xf numFmtId="43" fontId="10" fillId="0" borderId="1" xfId="1" applyFont="1" applyBorder="1" applyAlignment="1">
      <alignment horizontal="right"/>
    </xf>
    <xf numFmtId="43" fontId="10" fillId="0" borderId="1" xfId="1" applyFont="1" applyBorder="1"/>
    <xf numFmtId="43" fontId="11" fillId="0" borderId="1" xfId="1" applyFont="1" applyBorder="1" applyAlignment="1">
      <alignment horizontal="right"/>
    </xf>
    <xf numFmtId="14" fontId="12" fillId="0" borderId="1" xfId="1" applyNumberFormat="1" applyFont="1" applyBorder="1"/>
    <xf numFmtId="14" fontId="12" fillId="0" borderId="0" xfId="1" applyNumberFormat="1" applyFont="1"/>
    <xf numFmtId="43" fontId="8" fillId="0" borderId="0" xfId="1" applyFont="1"/>
    <xf numFmtId="43" fontId="9" fillId="0" borderId="0" xfId="1" applyFont="1"/>
    <xf numFmtId="43" fontId="10" fillId="0" borderId="5" xfId="1" applyFont="1" applyBorder="1" applyAlignment="1">
      <alignment horizontal="right"/>
    </xf>
    <xf numFmtId="14" fontId="4" fillId="0" borderId="1" xfId="1" applyNumberFormat="1" applyFont="1" applyBorder="1" applyAlignment="1">
      <alignment horizontal="center" vertical="center"/>
    </xf>
    <xf numFmtId="43" fontId="6" fillId="0" borderId="2" xfId="1" applyFont="1" applyBorder="1" applyAlignment="1">
      <alignment horizontal="center"/>
    </xf>
    <xf numFmtId="43" fontId="6" fillId="0" borderId="3" xfId="1" applyFont="1" applyBorder="1" applyAlignment="1">
      <alignment horizontal="center"/>
    </xf>
    <xf numFmtId="43" fontId="6" fillId="0" borderId="4" xfId="1" applyFont="1" applyBorder="1" applyAlignment="1">
      <alignment horizontal="center"/>
    </xf>
    <xf numFmtId="43" fontId="7" fillId="0" borderId="2" xfId="1" applyFont="1" applyBorder="1" applyAlignment="1">
      <alignment horizontal="center"/>
    </xf>
    <xf numFmtId="43" fontId="7" fillId="0" borderId="3" xfId="1" applyFont="1" applyBorder="1" applyAlignment="1">
      <alignment horizontal="center"/>
    </xf>
    <xf numFmtId="43" fontId="7" fillId="0" borderId="4" xfId="1" applyFont="1" applyBorder="1" applyAlignment="1">
      <alignment horizontal="center"/>
    </xf>
    <xf numFmtId="43" fontId="3" fillId="0" borderId="1" xfId="1" applyFont="1" applyBorder="1" applyAlignment="1">
      <alignment horizontal="right" vertical="center"/>
    </xf>
    <xf numFmtId="43" fontId="10" fillId="0" borderId="2" xfId="1" applyFont="1" applyBorder="1" applyAlignment="1">
      <alignment horizontal="right"/>
    </xf>
    <xf numFmtId="43" fontId="10" fillId="0" borderId="3" xfId="1" applyFont="1" applyBorder="1" applyAlignment="1">
      <alignment horizontal="right"/>
    </xf>
    <xf numFmtId="43" fontId="10" fillId="0" borderId="4" xfId="1" applyFont="1" applyBorder="1" applyAlignment="1">
      <alignment horizontal="right"/>
    </xf>
    <xf numFmtId="43" fontId="3" fillId="0" borderId="1" xfId="1" applyFont="1" applyBorder="1" applyAlignment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000000"/>
      <color rgb="FF17B1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CB95F-D3BA-40CB-91DB-F126713E0138}">
  <dimension ref="B2:Q37"/>
  <sheetViews>
    <sheetView tabSelected="1" workbookViewId="0">
      <selection activeCell="Q17" sqref="Q17:Q18"/>
    </sheetView>
  </sheetViews>
  <sheetFormatPr baseColWidth="10" defaultRowHeight="12.75" x14ac:dyDescent="0.2"/>
  <cols>
    <col min="1" max="1" width="1.85546875" style="1" customWidth="1"/>
    <col min="2" max="2" width="13.42578125" style="21" customWidth="1"/>
    <col min="3" max="3" width="44.7109375" style="1" customWidth="1"/>
    <col min="4" max="8" width="15.42578125" style="22" customWidth="1"/>
    <col min="9" max="16" width="15.42578125" style="23" customWidth="1"/>
    <col min="17" max="17" width="17.140625" style="23" customWidth="1"/>
    <col min="18" max="16384" width="11.42578125" style="1"/>
  </cols>
  <sheetData>
    <row r="2" spans="2:17" s="7" customFormat="1" ht="41.25" customHeight="1" x14ac:dyDescent="0.2">
      <c r="B2" s="25" t="s">
        <v>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2:17" ht="24" customHeight="1" x14ac:dyDescent="0.25">
      <c r="B3" s="3"/>
      <c r="C3" s="4" t="s">
        <v>5</v>
      </c>
      <c r="D3" s="26" t="s">
        <v>25</v>
      </c>
      <c r="E3" s="27"/>
      <c r="F3" s="27"/>
      <c r="G3" s="27"/>
      <c r="H3" s="28"/>
      <c r="I3" s="29" t="s">
        <v>29</v>
      </c>
      <c r="J3" s="30"/>
      <c r="K3" s="30"/>
      <c r="L3" s="30"/>
      <c r="M3" s="30"/>
      <c r="N3" s="30"/>
      <c r="O3" s="30"/>
      <c r="P3" s="30"/>
      <c r="Q3" s="31"/>
    </row>
    <row r="4" spans="2:17" s="12" customFormat="1" ht="63.75" customHeight="1" x14ac:dyDescent="0.25">
      <c r="B4" s="11" t="s">
        <v>0</v>
      </c>
      <c r="C4" s="4" t="s">
        <v>20</v>
      </c>
      <c r="D4" s="13" t="s">
        <v>22</v>
      </c>
      <c r="E4" s="13" t="s">
        <v>21</v>
      </c>
      <c r="F4" s="13" t="s">
        <v>6</v>
      </c>
      <c r="G4" s="13" t="s">
        <v>7</v>
      </c>
      <c r="H4" s="13" t="s">
        <v>9</v>
      </c>
      <c r="I4" s="14" t="s">
        <v>24</v>
      </c>
      <c r="J4" s="14" t="s">
        <v>32</v>
      </c>
      <c r="K4" s="14" t="s">
        <v>8</v>
      </c>
      <c r="L4" s="14" t="s">
        <v>10</v>
      </c>
      <c r="M4" s="14" t="s">
        <v>11</v>
      </c>
      <c r="N4" s="14" t="s">
        <v>14</v>
      </c>
      <c r="O4" s="14" t="s">
        <v>15</v>
      </c>
      <c r="P4" s="14" t="s">
        <v>16</v>
      </c>
      <c r="Q4" s="14" t="s">
        <v>18</v>
      </c>
    </row>
    <row r="5" spans="2:17" x14ac:dyDescent="0.2">
      <c r="B5" s="20">
        <v>43831</v>
      </c>
      <c r="C5" s="15" t="s">
        <v>2</v>
      </c>
      <c r="D5" s="15"/>
      <c r="E5" s="15">
        <v>50</v>
      </c>
      <c r="F5" s="15"/>
      <c r="G5" s="15"/>
      <c r="H5" s="15">
        <f t="shared" ref="H5:H34" si="0">SUM(D5:G5)</f>
        <v>50</v>
      </c>
      <c r="I5" s="16"/>
      <c r="J5" s="16"/>
      <c r="K5" s="16"/>
      <c r="L5" s="16"/>
      <c r="M5" s="16"/>
      <c r="N5" s="16"/>
      <c r="O5" s="16"/>
      <c r="P5" s="16"/>
      <c r="Q5" s="16">
        <f>SUM(I5:P5)</f>
        <v>0</v>
      </c>
    </row>
    <row r="6" spans="2:17" x14ac:dyDescent="0.2">
      <c r="B6" s="20">
        <v>43831</v>
      </c>
      <c r="C6" s="15" t="s">
        <v>19</v>
      </c>
      <c r="D6" s="15"/>
      <c r="E6" s="15">
        <v>600</v>
      </c>
      <c r="F6" s="15"/>
      <c r="G6" s="15"/>
      <c r="H6" s="15">
        <f t="shared" si="0"/>
        <v>600</v>
      </c>
      <c r="I6" s="16"/>
      <c r="J6" s="16"/>
      <c r="K6" s="16"/>
      <c r="L6" s="16"/>
      <c r="M6" s="16"/>
      <c r="N6" s="16"/>
      <c r="O6" s="16"/>
      <c r="P6" s="16"/>
      <c r="Q6" s="16">
        <f t="shared" ref="Q6:Q34" si="1">SUM(I6:P6)</f>
        <v>0</v>
      </c>
    </row>
    <row r="7" spans="2:17" x14ac:dyDescent="0.2">
      <c r="B7" s="20">
        <v>43983</v>
      </c>
      <c r="C7" s="16" t="s">
        <v>17</v>
      </c>
      <c r="D7" s="15"/>
      <c r="E7" s="15"/>
      <c r="F7" s="15"/>
      <c r="G7" s="15"/>
      <c r="H7" s="15">
        <f t="shared" si="0"/>
        <v>0</v>
      </c>
      <c r="I7" s="16"/>
      <c r="J7" s="16">
        <v>20</v>
      </c>
      <c r="K7" s="16">
        <v>10</v>
      </c>
      <c r="L7" s="16"/>
      <c r="M7" s="16"/>
      <c r="N7" s="16">
        <v>20</v>
      </c>
      <c r="O7" s="16"/>
      <c r="P7" s="16"/>
      <c r="Q7" s="16">
        <f t="shared" si="1"/>
        <v>50</v>
      </c>
    </row>
    <row r="8" spans="2:17" x14ac:dyDescent="0.2">
      <c r="B8" s="20">
        <v>43983</v>
      </c>
      <c r="C8" s="16" t="s">
        <v>12</v>
      </c>
      <c r="D8" s="15"/>
      <c r="E8" s="15"/>
      <c r="F8" s="15"/>
      <c r="G8" s="15"/>
      <c r="H8" s="15">
        <f t="shared" si="0"/>
        <v>0</v>
      </c>
      <c r="I8" s="16">
        <v>50</v>
      </c>
      <c r="J8" s="16"/>
      <c r="K8" s="16"/>
      <c r="L8" s="16"/>
      <c r="M8" s="16"/>
      <c r="N8" s="16"/>
      <c r="O8" s="16"/>
      <c r="P8" s="16"/>
      <c r="Q8" s="16">
        <f t="shared" si="1"/>
        <v>50</v>
      </c>
    </row>
    <row r="9" spans="2:17" x14ac:dyDescent="0.2">
      <c r="B9" s="20">
        <v>43983</v>
      </c>
      <c r="C9" s="16" t="s">
        <v>13</v>
      </c>
      <c r="D9" s="15"/>
      <c r="E9" s="15"/>
      <c r="F9" s="15"/>
      <c r="G9" s="15"/>
      <c r="H9" s="15">
        <f t="shared" si="0"/>
        <v>0</v>
      </c>
      <c r="I9" s="16"/>
      <c r="J9" s="16"/>
      <c r="K9" s="16"/>
      <c r="L9" s="16"/>
      <c r="M9" s="16"/>
      <c r="N9" s="16">
        <v>100</v>
      </c>
      <c r="O9" s="16"/>
      <c r="P9" s="16"/>
      <c r="Q9" s="16">
        <f t="shared" si="1"/>
        <v>100</v>
      </c>
    </row>
    <row r="10" spans="2:17" x14ac:dyDescent="0.2">
      <c r="B10" s="20">
        <v>43991</v>
      </c>
      <c r="C10" s="16" t="s">
        <v>34</v>
      </c>
      <c r="D10" s="15"/>
      <c r="E10" s="15"/>
      <c r="F10" s="15"/>
      <c r="G10" s="15"/>
      <c r="H10" s="15">
        <f t="shared" si="0"/>
        <v>0</v>
      </c>
      <c r="I10" s="16"/>
      <c r="J10" s="16"/>
      <c r="K10" s="16"/>
      <c r="L10" s="16"/>
      <c r="M10" s="16"/>
      <c r="N10" s="16">
        <v>72</v>
      </c>
      <c r="O10" s="16"/>
      <c r="P10" s="16"/>
      <c r="Q10" s="16">
        <f t="shared" si="1"/>
        <v>72</v>
      </c>
    </row>
    <row r="11" spans="2:17" x14ac:dyDescent="0.2">
      <c r="B11" s="20">
        <v>43991</v>
      </c>
      <c r="C11" s="16" t="s">
        <v>23</v>
      </c>
      <c r="D11" s="15"/>
      <c r="E11" s="15"/>
      <c r="F11" s="15"/>
      <c r="G11" s="15"/>
      <c r="H11" s="15">
        <f t="shared" si="0"/>
        <v>0</v>
      </c>
      <c r="I11" s="16"/>
      <c r="J11" s="16"/>
      <c r="K11" s="16">
        <v>18.5</v>
      </c>
      <c r="L11" s="16"/>
      <c r="M11" s="16"/>
      <c r="N11" s="16"/>
      <c r="O11" s="16"/>
      <c r="P11" s="16"/>
      <c r="Q11" s="16">
        <f t="shared" si="1"/>
        <v>18.5</v>
      </c>
    </row>
    <row r="12" spans="2:17" x14ac:dyDescent="0.2">
      <c r="B12" s="20">
        <v>44053</v>
      </c>
      <c r="C12" s="16" t="s">
        <v>26</v>
      </c>
      <c r="D12" s="15"/>
      <c r="E12" s="15"/>
      <c r="F12" s="15"/>
      <c r="G12" s="15"/>
      <c r="H12" s="15">
        <f t="shared" si="0"/>
        <v>0</v>
      </c>
      <c r="I12" s="16"/>
      <c r="J12" s="16"/>
      <c r="K12" s="16"/>
      <c r="L12" s="16"/>
      <c r="M12" s="16"/>
      <c r="N12" s="16">
        <v>80</v>
      </c>
      <c r="O12" s="16"/>
      <c r="P12" s="16"/>
      <c r="Q12" s="16">
        <f t="shared" si="1"/>
        <v>80</v>
      </c>
    </row>
    <row r="13" spans="2:17" x14ac:dyDescent="0.2">
      <c r="B13" s="20">
        <v>44053</v>
      </c>
      <c r="C13" s="16" t="s">
        <v>27</v>
      </c>
      <c r="D13" s="15"/>
      <c r="E13" s="15"/>
      <c r="F13" s="15"/>
      <c r="G13" s="15"/>
      <c r="H13" s="15">
        <f t="shared" si="0"/>
        <v>0</v>
      </c>
      <c r="I13" s="16"/>
      <c r="J13" s="16">
        <v>5</v>
      </c>
      <c r="K13" s="16"/>
      <c r="L13" s="16"/>
      <c r="M13" s="16"/>
      <c r="N13" s="16"/>
      <c r="O13" s="16"/>
      <c r="P13" s="16"/>
      <c r="Q13" s="16">
        <f t="shared" si="1"/>
        <v>5</v>
      </c>
    </row>
    <row r="14" spans="2:17" x14ac:dyDescent="0.2">
      <c r="B14" s="20">
        <v>44063</v>
      </c>
      <c r="C14" s="16" t="s">
        <v>28</v>
      </c>
      <c r="D14" s="15"/>
      <c r="E14" s="15"/>
      <c r="F14" s="15"/>
      <c r="G14" s="15"/>
      <c r="H14" s="15">
        <f t="shared" si="0"/>
        <v>0</v>
      </c>
      <c r="I14" s="16"/>
      <c r="J14" s="16"/>
      <c r="K14" s="16"/>
      <c r="L14" s="16"/>
      <c r="M14" s="16"/>
      <c r="N14" s="16">
        <v>200</v>
      </c>
      <c r="O14" s="16"/>
      <c r="P14" s="16"/>
      <c r="Q14" s="16">
        <f t="shared" si="1"/>
        <v>200</v>
      </c>
    </row>
    <row r="15" spans="2:17" x14ac:dyDescent="0.2">
      <c r="B15" s="20">
        <v>44070</v>
      </c>
      <c r="C15" s="16" t="s">
        <v>23</v>
      </c>
      <c r="D15" s="15"/>
      <c r="E15" s="15"/>
      <c r="F15" s="15"/>
      <c r="G15" s="15"/>
      <c r="H15" s="15">
        <f t="shared" si="0"/>
        <v>0</v>
      </c>
      <c r="I15" s="16"/>
      <c r="J15" s="16"/>
      <c r="K15" s="16">
        <v>25.5</v>
      </c>
      <c r="L15" s="16"/>
      <c r="M15" s="16"/>
      <c r="N15" s="16"/>
      <c r="O15" s="16"/>
      <c r="P15" s="16"/>
      <c r="Q15" s="16">
        <f t="shared" si="1"/>
        <v>25.5</v>
      </c>
    </row>
    <row r="16" spans="2:17" x14ac:dyDescent="0.2">
      <c r="B16" s="20">
        <v>44077</v>
      </c>
      <c r="C16" s="16" t="s">
        <v>31</v>
      </c>
      <c r="D16" s="15"/>
      <c r="E16" s="15"/>
      <c r="F16" s="15"/>
      <c r="G16" s="15"/>
      <c r="H16" s="15">
        <f t="shared" si="0"/>
        <v>0</v>
      </c>
      <c r="I16" s="16"/>
      <c r="J16" s="16"/>
      <c r="K16" s="16"/>
      <c r="L16" s="16"/>
      <c r="M16" s="16"/>
      <c r="N16" s="16">
        <v>30</v>
      </c>
      <c r="O16" s="16"/>
      <c r="P16" s="16"/>
      <c r="Q16" s="16">
        <f t="shared" si="1"/>
        <v>30</v>
      </c>
    </row>
    <row r="17" spans="2:17" x14ac:dyDescent="0.2">
      <c r="B17" s="20">
        <v>44077</v>
      </c>
      <c r="C17" s="15" t="s">
        <v>33</v>
      </c>
      <c r="D17" s="15"/>
      <c r="E17" s="15">
        <v>50</v>
      </c>
      <c r="F17" s="15"/>
      <c r="G17" s="15"/>
      <c r="H17" s="15">
        <f t="shared" si="0"/>
        <v>50</v>
      </c>
      <c r="I17" s="16"/>
      <c r="J17" s="16"/>
      <c r="K17" s="16"/>
      <c r="L17" s="16"/>
      <c r="M17" s="16"/>
      <c r="N17" s="16"/>
      <c r="O17" s="16"/>
      <c r="P17" s="16"/>
      <c r="Q17" s="16">
        <f t="shared" si="1"/>
        <v>0</v>
      </c>
    </row>
    <row r="18" spans="2:17" x14ac:dyDescent="0.2">
      <c r="B18" s="20">
        <v>44103</v>
      </c>
      <c r="C18" s="16" t="s">
        <v>26</v>
      </c>
      <c r="D18" s="15"/>
      <c r="E18" s="15"/>
      <c r="F18" s="15"/>
      <c r="G18" s="15"/>
      <c r="H18" s="15"/>
      <c r="I18" s="16"/>
      <c r="J18" s="16"/>
      <c r="K18" s="16"/>
      <c r="L18" s="16"/>
      <c r="M18" s="16"/>
      <c r="N18" s="16">
        <v>30</v>
      </c>
      <c r="O18" s="16"/>
      <c r="P18" s="16"/>
      <c r="Q18" s="16">
        <f t="shared" si="1"/>
        <v>30</v>
      </c>
    </row>
    <row r="19" spans="2:17" x14ac:dyDescent="0.2">
      <c r="B19" s="20"/>
      <c r="C19" s="2"/>
      <c r="D19" s="15"/>
      <c r="E19" s="15"/>
      <c r="F19" s="15"/>
      <c r="G19" s="15"/>
      <c r="H19" s="15">
        <f t="shared" si="0"/>
        <v>0</v>
      </c>
      <c r="I19" s="16"/>
      <c r="J19" s="16"/>
      <c r="K19" s="16"/>
      <c r="L19" s="16"/>
      <c r="M19" s="16"/>
      <c r="N19" s="16"/>
      <c r="O19" s="16"/>
      <c r="P19" s="16"/>
      <c r="Q19" s="16">
        <f t="shared" si="1"/>
        <v>0</v>
      </c>
    </row>
    <row r="20" spans="2:17" x14ac:dyDescent="0.2">
      <c r="B20" s="20"/>
      <c r="C20" s="2"/>
      <c r="D20" s="15"/>
      <c r="E20" s="15"/>
      <c r="F20" s="15"/>
      <c r="G20" s="15"/>
      <c r="H20" s="15">
        <f t="shared" si="0"/>
        <v>0</v>
      </c>
      <c r="I20" s="16"/>
      <c r="J20" s="16"/>
      <c r="K20" s="16"/>
      <c r="L20" s="16"/>
      <c r="M20" s="16"/>
      <c r="N20" s="16"/>
      <c r="O20" s="16"/>
      <c r="P20" s="16"/>
      <c r="Q20" s="16">
        <f t="shared" si="1"/>
        <v>0</v>
      </c>
    </row>
    <row r="21" spans="2:17" x14ac:dyDescent="0.2">
      <c r="B21" s="20"/>
      <c r="C21" s="2"/>
      <c r="D21" s="15"/>
      <c r="E21" s="15"/>
      <c r="F21" s="15"/>
      <c r="G21" s="15"/>
      <c r="H21" s="15">
        <f t="shared" si="0"/>
        <v>0</v>
      </c>
      <c r="I21" s="16"/>
      <c r="J21" s="16"/>
      <c r="K21" s="16"/>
      <c r="L21" s="16"/>
      <c r="M21" s="16"/>
      <c r="N21" s="16"/>
      <c r="O21" s="16"/>
      <c r="P21" s="16"/>
      <c r="Q21" s="16">
        <f t="shared" si="1"/>
        <v>0</v>
      </c>
    </row>
    <row r="22" spans="2:17" x14ac:dyDescent="0.2">
      <c r="B22" s="20"/>
      <c r="C22" s="2"/>
      <c r="D22" s="15"/>
      <c r="E22" s="15"/>
      <c r="F22" s="15"/>
      <c r="G22" s="15"/>
      <c r="H22" s="15">
        <f t="shared" si="0"/>
        <v>0</v>
      </c>
      <c r="I22" s="16"/>
      <c r="J22" s="16"/>
      <c r="K22" s="16"/>
      <c r="L22" s="16"/>
      <c r="M22" s="16"/>
      <c r="N22" s="16"/>
      <c r="O22" s="16"/>
      <c r="P22" s="16"/>
      <c r="Q22" s="16">
        <f t="shared" si="1"/>
        <v>0</v>
      </c>
    </row>
    <row r="23" spans="2:17" x14ac:dyDescent="0.2">
      <c r="B23" s="20"/>
      <c r="C23" s="2"/>
      <c r="D23" s="15"/>
      <c r="E23" s="15"/>
      <c r="F23" s="15"/>
      <c r="G23" s="15"/>
      <c r="H23" s="15">
        <f t="shared" si="0"/>
        <v>0</v>
      </c>
      <c r="I23" s="16"/>
      <c r="J23" s="16"/>
      <c r="K23" s="16"/>
      <c r="L23" s="16"/>
      <c r="M23" s="16"/>
      <c r="N23" s="16"/>
      <c r="O23" s="16"/>
      <c r="P23" s="16"/>
      <c r="Q23" s="16">
        <f t="shared" si="1"/>
        <v>0</v>
      </c>
    </row>
    <row r="24" spans="2:17" x14ac:dyDescent="0.2">
      <c r="B24" s="20"/>
      <c r="C24" s="2"/>
      <c r="D24" s="15"/>
      <c r="E24" s="15"/>
      <c r="F24" s="15"/>
      <c r="G24" s="15"/>
      <c r="H24" s="15">
        <f t="shared" si="0"/>
        <v>0</v>
      </c>
      <c r="I24" s="16"/>
      <c r="J24" s="16"/>
      <c r="K24" s="16"/>
      <c r="L24" s="16"/>
      <c r="M24" s="16"/>
      <c r="N24" s="16"/>
      <c r="O24" s="16"/>
      <c r="P24" s="16"/>
      <c r="Q24" s="16">
        <f t="shared" si="1"/>
        <v>0</v>
      </c>
    </row>
    <row r="25" spans="2:17" x14ac:dyDescent="0.2">
      <c r="B25" s="20"/>
      <c r="C25" s="2"/>
      <c r="D25" s="15"/>
      <c r="E25" s="15"/>
      <c r="F25" s="15"/>
      <c r="G25" s="15"/>
      <c r="H25" s="15">
        <f t="shared" si="0"/>
        <v>0</v>
      </c>
      <c r="I25" s="16"/>
      <c r="J25" s="16"/>
      <c r="K25" s="16"/>
      <c r="L25" s="16"/>
      <c r="M25" s="16"/>
      <c r="N25" s="16"/>
      <c r="O25" s="16"/>
      <c r="P25" s="16"/>
      <c r="Q25" s="16">
        <f t="shared" si="1"/>
        <v>0</v>
      </c>
    </row>
    <row r="26" spans="2:17" x14ac:dyDescent="0.2">
      <c r="B26" s="20"/>
      <c r="C26" s="2"/>
      <c r="D26" s="15"/>
      <c r="E26" s="15"/>
      <c r="F26" s="15"/>
      <c r="G26" s="15"/>
      <c r="H26" s="15">
        <f t="shared" si="0"/>
        <v>0</v>
      </c>
      <c r="I26" s="16"/>
      <c r="J26" s="16"/>
      <c r="K26" s="16"/>
      <c r="L26" s="16"/>
      <c r="M26" s="16"/>
      <c r="N26" s="16"/>
      <c r="O26" s="16"/>
      <c r="P26" s="16"/>
      <c r="Q26" s="16">
        <f t="shared" si="1"/>
        <v>0</v>
      </c>
    </row>
    <row r="27" spans="2:17" x14ac:dyDescent="0.2">
      <c r="B27" s="20"/>
      <c r="C27" s="2"/>
      <c r="D27" s="15"/>
      <c r="E27" s="15"/>
      <c r="F27" s="15"/>
      <c r="G27" s="15"/>
      <c r="H27" s="15">
        <f t="shared" si="0"/>
        <v>0</v>
      </c>
      <c r="I27" s="16"/>
      <c r="J27" s="16"/>
      <c r="K27" s="16"/>
      <c r="L27" s="16"/>
      <c r="M27" s="16"/>
      <c r="N27" s="16"/>
      <c r="O27" s="16"/>
      <c r="P27" s="16"/>
      <c r="Q27" s="16">
        <f t="shared" si="1"/>
        <v>0</v>
      </c>
    </row>
    <row r="28" spans="2:17" x14ac:dyDescent="0.2">
      <c r="B28" s="20"/>
      <c r="C28" s="2"/>
      <c r="D28" s="15"/>
      <c r="E28" s="15"/>
      <c r="F28" s="15"/>
      <c r="G28" s="15"/>
      <c r="H28" s="15">
        <f t="shared" si="0"/>
        <v>0</v>
      </c>
      <c r="I28" s="16"/>
      <c r="J28" s="16"/>
      <c r="K28" s="16"/>
      <c r="L28" s="16"/>
      <c r="M28" s="16"/>
      <c r="N28" s="16"/>
      <c r="O28" s="16"/>
      <c r="P28" s="16"/>
      <c r="Q28" s="16">
        <f t="shared" si="1"/>
        <v>0</v>
      </c>
    </row>
    <row r="29" spans="2:17" x14ac:dyDescent="0.2">
      <c r="B29" s="20"/>
      <c r="C29" s="2"/>
      <c r="D29" s="15"/>
      <c r="E29" s="15"/>
      <c r="F29" s="15"/>
      <c r="G29" s="15"/>
      <c r="H29" s="15">
        <f t="shared" si="0"/>
        <v>0</v>
      </c>
      <c r="I29" s="16"/>
      <c r="J29" s="16"/>
      <c r="K29" s="16"/>
      <c r="L29" s="16"/>
      <c r="M29" s="16"/>
      <c r="N29" s="16"/>
      <c r="O29" s="16"/>
      <c r="P29" s="16"/>
      <c r="Q29" s="16">
        <f t="shared" si="1"/>
        <v>0</v>
      </c>
    </row>
    <row r="30" spans="2:17" x14ac:dyDescent="0.2">
      <c r="B30" s="20"/>
      <c r="C30" s="2"/>
      <c r="D30" s="15"/>
      <c r="E30" s="15"/>
      <c r="F30" s="15"/>
      <c r="G30" s="15"/>
      <c r="H30" s="15">
        <f t="shared" si="0"/>
        <v>0</v>
      </c>
      <c r="I30" s="16"/>
      <c r="J30" s="16"/>
      <c r="K30" s="16"/>
      <c r="L30" s="16"/>
      <c r="M30" s="16"/>
      <c r="N30" s="16"/>
      <c r="O30" s="16"/>
      <c r="P30" s="16"/>
      <c r="Q30" s="16">
        <f t="shared" si="1"/>
        <v>0</v>
      </c>
    </row>
    <row r="31" spans="2:17" x14ac:dyDescent="0.2">
      <c r="B31" s="20"/>
      <c r="C31" s="2"/>
      <c r="D31" s="15"/>
      <c r="E31" s="15"/>
      <c r="F31" s="15"/>
      <c r="G31" s="15"/>
      <c r="H31" s="15">
        <f t="shared" si="0"/>
        <v>0</v>
      </c>
      <c r="I31" s="16"/>
      <c r="J31" s="16"/>
      <c r="K31" s="16"/>
      <c r="L31" s="16"/>
      <c r="M31" s="16"/>
      <c r="N31" s="16"/>
      <c r="O31" s="16"/>
      <c r="P31" s="16"/>
      <c r="Q31" s="16">
        <f t="shared" si="1"/>
        <v>0</v>
      </c>
    </row>
    <row r="32" spans="2:17" x14ac:dyDescent="0.2">
      <c r="B32" s="20"/>
      <c r="C32" s="2"/>
      <c r="D32" s="15"/>
      <c r="E32" s="15"/>
      <c r="F32" s="15"/>
      <c r="G32" s="15"/>
      <c r="H32" s="15">
        <f t="shared" si="0"/>
        <v>0</v>
      </c>
      <c r="I32" s="16"/>
      <c r="J32" s="16"/>
      <c r="K32" s="16"/>
      <c r="L32" s="16"/>
      <c r="M32" s="16"/>
      <c r="N32" s="16"/>
      <c r="O32" s="16"/>
      <c r="P32" s="16"/>
      <c r="Q32" s="16">
        <f t="shared" si="1"/>
        <v>0</v>
      </c>
    </row>
    <row r="33" spans="2:17" x14ac:dyDescent="0.2">
      <c r="B33" s="20"/>
      <c r="C33" s="2"/>
      <c r="D33" s="15"/>
      <c r="E33" s="15"/>
      <c r="F33" s="15"/>
      <c r="G33" s="15"/>
      <c r="H33" s="15">
        <f t="shared" si="0"/>
        <v>0</v>
      </c>
      <c r="I33" s="16"/>
      <c r="J33" s="16"/>
      <c r="K33" s="16"/>
      <c r="L33" s="16"/>
      <c r="M33" s="16"/>
      <c r="N33" s="16"/>
      <c r="O33" s="16"/>
      <c r="P33" s="16"/>
      <c r="Q33" s="16">
        <f t="shared" si="1"/>
        <v>0</v>
      </c>
    </row>
    <row r="34" spans="2:17" x14ac:dyDescent="0.2">
      <c r="B34" s="20"/>
      <c r="C34" s="2"/>
      <c r="D34" s="15"/>
      <c r="E34" s="15"/>
      <c r="F34" s="15"/>
      <c r="G34" s="15"/>
      <c r="H34" s="15">
        <f t="shared" si="0"/>
        <v>0</v>
      </c>
      <c r="I34" s="16"/>
      <c r="J34" s="16"/>
      <c r="K34" s="16"/>
      <c r="L34" s="16"/>
      <c r="M34" s="16"/>
      <c r="N34" s="16"/>
      <c r="O34" s="16"/>
      <c r="P34" s="16"/>
      <c r="Q34" s="16">
        <f t="shared" si="1"/>
        <v>0</v>
      </c>
    </row>
    <row r="35" spans="2:17" s="6" customFormat="1" ht="21" customHeight="1" x14ac:dyDescent="0.25">
      <c r="B35" s="5"/>
      <c r="D35" s="19">
        <f t="shared" ref="D35:G35" si="2">SUM(D5:D34)</f>
        <v>0</v>
      </c>
      <c r="E35" s="19">
        <f t="shared" si="2"/>
        <v>700</v>
      </c>
      <c r="F35" s="19">
        <f t="shared" si="2"/>
        <v>0</v>
      </c>
      <c r="G35" s="19">
        <f t="shared" si="2"/>
        <v>0</v>
      </c>
      <c r="H35" s="19">
        <f>SUM(H5:H34)</f>
        <v>700</v>
      </c>
      <c r="I35" s="17">
        <f t="shared" ref="I35:P35" si="3">SUM(I5:I34)</f>
        <v>50</v>
      </c>
      <c r="J35" s="17">
        <f t="shared" si="3"/>
        <v>25</v>
      </c>
      <c r="K35" s="17">
        <f t="shared" si="3"/>
        <v>54</v>
      </c>
      <c r="L35" s="17">
        <f t="shared" si="3"/>
        <v>0</v>
      </c>
      <c r="M35" s="17">
        <f t="shared" si="3"/>
        <v>0</v>
      </c>
      <c r="N35" s="17">
        <f t="shared" si="3"/>
        <v>532</v>
      </c>
      <c r="O35" s="17">
        <f t="shared" si="3"/>
        <v>0</v>
      </c>
      <c r="P35" s="17">
        <f t="shared" si="3"/>
        <v>0</v>
      </c>
      <c r="Q35" s="18">
        <f>SUM(Q5:Q34)</f>
        <v>661</v>
      </c>
    </row>
    <row r="36" spans="2:17" s="6" customFormat="1" ht="21" customHeight="1" x14ac:dyDescent="0.25">
      <c r="B36" s="5"/>
      <c r="E36" s="33" t="s">
        <v>1</v>
      </c>
      <c r="F36" s="34"/>
      <c r="G36" s="35"/>
      <c r="H36" s="17">
        <f>Q35</f>
        <v>661</v>
      </c>
      <c r="I36" s="24"/>
      <c r="J36" s="24"/>
      <c r="K36" s="24"/>
      <c r="L36" s="24"/>
      <c r="M36" s="24"/>
      <c r="N36" s="23"/>
      <c r="O36" s="23"/>
      <c r="P36" s="23"/>
      <c r="Q36" s="23"/>
    </row>
    <row r="37" spans="2:17" s="10" customFormat="1" ht="27.75" customHeight="1" x14ac:dyDescent="0.2">
      <c r="B37" s="8"/>
      <c r="E37" s="32" t="s">
        <v>4</v>
      </c>
      <c r="F37" s="32"/>
      <c r="G37" s="32"/>
      <c r="H37" s="9">
        <f>H35-H36</f>
        <v>39</v>
      </c>
      <c r="I37" s="36" t="s">
        <v>30</v>
      </c>
      <c r="J37" s="36"/>
      <c r="K37" s="36"/>
      <c r="L37" s="36"/>
      <c r="M37" s="36"/>
      <c r="N37" s="36"/>
      <c r="O37" s="36"/>
      <c r="P37" s="36"/>
      <c r="Q37" s="36"/>
    </row>
  </sheetData>
  <mergeCells count="6">
    <mergeCell ref="B2:Q2"/>
    <mergeCell ref="D3:H3"/>
    <mergeCell ref="I3:Q3"/>
    <mergeCell ref="E37:G37"/>
    <mergeCell ref="E36:G36"/>
    <mergeCell ref="I37:Q37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Kassa-Buch</vt:lpstr>
    </vt:vector>
  </TitlesOfParts>
  <Company>Av-Service Amsler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Amsler</dc:creator>
  <cp:lastModifiedBy>Amsler</cp:lastModifiedBy>
  <cp:lastPrinted>2020-06-01T09:03:22Z</cp:lastPrinted>
  <dcterms:created xsi:type="dcterms:W3CDTF">2000-02-05T10:13:04Z</dcterms:created>
  <dcterms:modified xsi:type="dcterms:W3CDTF">2020-09-29T11:59:45Z</dcterms:modified>
</cp:coreProperties>
</file>